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9200" windowHeight="6930"/>
  </bookViews>
  <sheets>
    <sheet name="Specifikacioni" sheetId="9" r:id="rId1"/>
  </sheets>
  <definedNames>
    <definedName name="_xlnm.Print_Area" localSheetId="0">Specifikacioni!$A$1:$F$4</definedName>
  </definedNames>
  <calcPr calcId="152511"/>
</workbook>
</file>

<file path=xl/calcChain.xml><?xml version="1.0" encoding="utf-8"?>
<calcChain xmlns="http://schemas.openxmlformats.org/spreadsheetml/2006/main">
  <c r="F38" i="9" l="1"/>
  <c r="F5" i="9"/>
  <c r="F9" i="9"/>
  <c r="F11" i="9"/>
  <c r="B44" i="9" l="1"/>
  <c r="F25" i="9"/>
  <c r="F12" i="9"/>
  <c r="F30" i="9"/>
  <c r="F24" i="9"/>
  <c r="F21" i="9"/>
  <c r="F20" i="9"/>
  <c r="B43" i="9"/>
  <c r="F14" i="9"/>
  <c r="A41" i="9"/>
  <c r="B45" i="9"/>
  <c r="A32" i="9"/>
  <c r="F6" i="9"/>
  <c r="F43" i="9" s="1"/>
  <c r="F31" i="9"/>
  <c r="F29" i="9"/>
  <c r="F27" i="9"/>
  <c r="F26" i="9"/>
  <c r="F23" i="9"/>
  <c r="F19" i="9"/>
  <c r="F15" i="9"/>
  <c r="F40" i="9"/>
  <c r="F39" i="9"/>
  <c r="F37" i="9"/>
  <c r="F35" i="9"/>
  <c r="F36" i="9"/>
  <c r="A6" i="9"/>
  <c r="F41" i="9"/>
  <c r="F45" i="9" s="1"/>
  <c r="F32" i="9" l="1"/>
  <c r="F44" i="9" s="1"/>
  <c r="F46" i="9" s="1"/>
</calcChain>
</file>

<file path=xl/sharedStrings.xml><?xml version="1.0" encoding="utf-8"?>
<sst xmlns="http://schemas.openxmlformats.org/spreadsheetml/2006/main" count="68" uniqueCount="44">
  <si>
    <t>m²</t>
  </si>
  <si>
    <t>Total</t>
  </si>
  <si>
    <t>TOTAL</t>
  </si>
  <si>
    <t>GRAND TOTAL</t>
  </si>
  <si>
    <t>Pos. no.
Nr.i poz.
Br.poz</t>
  </si>
  <si>
    <r>
      <t>m</t>
    </r>
    <r>
      <rPr>
        <vertAlign val="superscript"/>
        <sz val="10"/>
        <color indexed="8"/>
        <rFont val="Arial"/>
        <family val="2"/>
      </rPr>
      <t>2</t>
    </r>
  </si>
  <si>
    <r>
      <t>m</t>
    </r>
    <r>
      <rPr>
        <vertAlign val="superscript"/>
        <sz val="10"/>
        <color indexed="8"/>
        <rFont val="Calibri"/>
        <family val="2"/>
        <scheme val="minor"/>
      </rPr>
      <t>2</t>
    </r>
  </si>
  <si>
    <t>price per unit / çmimi për njësi / cena za jed.</t>
  </si>
  <si>
    <t>Masonry and plastering works / Punet e muratimit dhe suvatimit / Zidarski i malterski radovi</t>
  </si>
  <si>
    <t>Flooring works / Punet e dyshemese / Podni radovi</t>
  </si>
  <si>
    <t>2,15</t>
  </si>
  <si>
    <t>BILL OF QUANTITIES / PARAMASA DHE PARALLOGARIA / PREDMER I PREDRAČUN</t>
  </si>
  <si>
    <t>Carpentry works / Punet e zdrukthtarise / Stolarski radovi</t>
  </si>
  <si>
    <t>pcs/copë/kom</t>
  </si>
  <si>
    <t>Description/Përshkrimi/Opis</t>
  </si>
  <si>
    <t xml:space="preserve">unit/njësi/jed.mera
</t>
  </si>
  <si>
    <t>qty/sasia/
količina</t>
  </si>
  <si>
    <r>
      <rPr>
        <b/>
        <sz val="10"/>
        <color theme="1"/>
        <rFont val="Arial"/>
        <family val="2"/>
      </rPr>
      <t>Supply, delivery and installation of internal doors, inclusive of door frames, hinges, handles, locks and all other relevant fixtures. Material: laminated wood. Certificates of origin of all materials and technical specifications to be included in bid. Plastering of wall profile around each door after installation.</t>
    </r>
    <r>
      <rPr>
        <sz val="10"/>
        <color theme="1"/>
        <rFont val="Arial"/>
        <family val="2"/>
      </rPr>
      <t xml:space="preserve">
Furnizimi, transporti dhe montimi i dyerve të brendshme, duke përfshirë kornizat e derës, nyjet, dorëzat, bravë dere dhe të gjitha paisjet tjera relevante. Materiali: dru i laminuar. Çertifikatat e origjinës të të gjitha materialeve dhe specifikimeve teknike duhet të përfshihen në ofertë. Suvatimi i profilit të murit rreth secilës derë pas instalimit.</t>
    </r>
    <r>
      <rPr>
        <b/>
        <sz val="10"/>
        <color theme="1"/>
        <rFont val="Arial"/>
        <family val="2"/>
      </rPr>
      <t xml:space="preserve">
</t>
    </r>
    <r>
      <rPr>
        <i/>
        <sz val="10"/>
        <color theme="1"/>
        <rFont val="Arial"/>
        <family val="2"/>
      </rPr>
      <t>Nabavka, isporuka i ugradnja unutrašnjih vrata uključujući okvire, baglame, ručke, brave i sve druge relevantne elemente. Materijal: laminirano drvo. Potvrde o poreklu svih materijala i tehničke specifikacije  treba da budu uključene u ponudu. Malterisanje zidnog profila oko svih vrata nakon ugradnje.</t>
    </r>
  </si>
  <si>
    <r>
      <rPr>
        <b/>
        <sz val="10"/>
        <color theme="1"/>
        <rFont val="Arial"/>
        <family val="2"/>
      </rPr>
      <t xml:space="preserve">Supply, delivery and installation of internal doors, inclusive of door frames, hinges, handles, locks and all other relevant fixtures. Material: PVC. Certificates of origin of all materials and technical specifications to be included in bid. Plastering of wall profile around each door after installation.
</t>
    </r>
    <r>
      <rPr>
        <sz val="10"/>
        <color theme="1"/>
        <rFont val="Arial"/>
        <family val="2"/>
      </rPr>
      <t xml:space="preserve">Furnizimi, transporti dhe montimi  dyerve të brendshme, duke përfshirë kornizat e derës, nyjet, dorëzat, bravën e derës  dhe të gjitha paisjet tjera relevante. Materiali: PVC. Çertifikatat e origjinës të të gjitha materialeve dhe specifikimeve teknike duhet të përfshihen në ofertë. Suvatimi i profilit të murit rreth secilës derë pas instalimit.
</t>
    </r>
    <r>
      <rPr>
        <i/>
        <sz val="10"/>
        <color theme="1"/>
        <rFont val="Arial"/>
        <family val="2"/>
      </rPr>
      <t>Nabavka, isporuka i montaža unutrašnjih vrata, uključujući okvire vrata, baglame, ručke, brave i sve ostale relevantne elemente. Materijal: PVC. Potvrde o poreklu svih materijala i tehničke specifikacije  treba da budu uključene u ponudu. Malterisanje zidnog profila oko svih vrata nakon ugradnje.</t>
    </r>
  </si>
  <si>
    <r>
      <t xml:space="preserve">Dismantelling of internal doors
</t>
    </r>
    <r>
      <rPr>
        <sz val="10"/>
        <color theme="1"/>
        <rFont val="Arial"/>
        <family val="2"/>
      </rPr>
      <t xml:space="preserve">Demontimi i dyerve të mbrendshme
</t>
    </r>
    <r>
      <rPr>
        <i/>
        <sz val="10"/>
        <color theme="1"/>
        <rFont val="Arial"/>
        <family val="2"/>
      </rPr>
      <t>Demontiranje unutrasnjih vrata</t>
    </r>
  </si>
  <si>
    <r>
      <t>Dismantelling of external doors.  Dimensions: 200 by 300 cm.</t>
    </r>
    <r>
      <rPr>
        <sz val="10"/>
        <color theme="1"/>
        <rFont val="Arial"/>
        <family val="2"/>
      </rPr>
      <t xml:space="preserve">
Demontimi i dyerve të hyrjes. Dimensionet: 200 me 300 cm.</t>
    </r>
    <r>
      <rPr>
        <b/>
        <sz val="10"/>
        <color theme="1"/>
        <rFont val="Arial"/>
        <family val="2"/>
      </rPr>
      <t xml:space="preserve">
</t>
    </r>
    <r>
      <rPr>
        <i/>
        <sz val="10"/>
        <color theme="1"/>
        <rFont val="Arial"/>
        <family val="2"/>
      </rPr>
      <t>Demontiranje ulaznih vrata. Dimenzije: 200 sa 300 cm.</t>
    </r>
  </si>
  <si>
    <r>
      <t xml:space="preserve">Dismantelling of windows
</t>
    </r>
    <r>
      <rPr>
        <sz val="10"/>
        <color theme="1"/>
        <rFont val="Arial"/>
        <family val="2"/>
      </rPr>
      <t>Demontimi i dritareve</t>
    </r>
    <r>
      <rPr>
        <b/>
        <sz val="10"/>
        <color theme="1"/>
        <rFont val="Arial"/>
        <family val="2"/>
      </rPr>
      <t xml:space="preserve">
</t>
    </r>
    <r>
      <rPr>
        <i/>
        <sz val="10"/>
        <color theme="1"/>
        <rFont val="Arial"/>
        <family val="2"/>
      </rPr>
      <t>Demontiranje prozora</t>
    </r>
  </si>
  <si>
    <r>
      <rPr>
        <b/>
        <sz val="10"/>
        <color theme="1"/>
        <rFont val="Arial"/>
        <family val="2"/>
      </rPr>
      <t>Removal of existing damaged flooring made from 22mm boards together with 5x5 cm underlay and thermo and hydro insulation layer.</t>
    </r>
    <r>
      <rPr>
        <sz val="10"/>
        <color theme="1"/>
        <rFont val="Arial"/>
        <family val="2"/>
      </rPr>
      <t xml:space="preserve">
Heqja e dyshemeve të dëmtuara ekzistuese nga dërrasat 22mm së bashku me shtresën 5x5 cm dhe shtresat termo-hidroizoluese.
</t>
    </r>
    <r>
      <rPr>
        <i/>
        <sz val="10"/>
        <color theme="1"/>
        <rFont val="Arial"/>
        <family val="2"/>
      </rPr>
      <t>Skidanje postojeceg očtećenog poda od dasaka 22mm sa podkonstukcijom od 5x5cm i termo i hidroizolacionog sloja.</t>
    </r>
  </si>
  <si>
    <r>
      <rPr>
        <b/>
        <sz val="10"/>
        <color theme="1"/>
        <rFont val="Arial"/>
        <family val="2"/>
      </rPr>
      <t>Removal of all waste from building and its surroundings.</t>
    </r>
    <r>
      <rPr>
        <sz val="10"/>
        <color theme="1"/>
        <rFont val="Arial"/>
        <family val="2"/>
      </rPr>
      <t xml:space="preserve">
Heqja e të gjitha mbeturinave nga ndërtesa dhe rrethina e saj.
</t>
    </r>
    <r>
      <rPr>
        <i/>
        <sz val="10"/>
        <color theme="1"/>
        <rFont val="Arial"/>
        <family val="2"/>
      </rPr>
      <t>Uklanjanje svog otpada iz zgrade i okoline.</t>
    </r>
  </si>
  <si>
    <r>
      <rPr>
        <b/>
        <sz val="10"/>
        <color theme="1"/>
        <rFont val="Arial"/>
        <family val="2"/>
      </rPr>
      <t>Removal, painting and re-installing of window bars.</t>
    </r>
    <r>
      <rPr>
        <sz val="10"/>
        <color theme="1"/>
        <rFont val="Arial"/>
        <family val="2"/>
      </rPr>
      <t xml:space="preserve">
Heqja, ngjyrosja dhe riinstalimi i shufrave në dritare.
</t>
    </r>
    <r>
      <rPr>
        <i/>
        <sz val="10"/>
        <color theme="1"/>
        <rFont val="Arial"/>
        <family val="2"/>
      </rPr>
      <t>Uklanjanje, bojenje i ponovno postavljanje prozorskih šipki.</t>
    </r>
  </si>
  <si>
    <r>
      <t xml:space="preserve">Supply, delivery and installation of wall mirrow
</t>
    </r>
    <r>
      <rPr>
        <sz val="10"/>
        <color theme="1"/>
        <rFont val="Arial"/>
        <family val="2"/>
      </rPr>
      <t>Furnizimi, transporti dhe montimi i pasqyrës së murit.</t>
    </r>
    <r>
      <rPr>
        <b/>
        <sz val="10"/>
        <color theme="1"/>
        <rFont val="Arial"/>
        <family val="2"/>
      </rPr>
      <t xml:space="preserve">
</t>
    </r>
    <r>
      <rPr>
        <i/>
        <sz val="10"/>
        <color theme="1"/>
        <rFont val="Arial"/>
        <family val="2"/>
      </rPr>
      <t>Nabavka, isporuka i ugradnja zidnog ogledala.</t>
    </r>
  </si>
  <si>
    <r>
      <rPr>
        <b/>
        <sz val="10"/>
        <color theme="1"/>
        <rFont val="Arial"/>
        <family val="2"/>
      </rPr>
      <t xml:space="preserve">Supply, delivery of all needed materials and machine-installation of screed layer (thickness: 3 + 5 cm).
</t>
    </r>
    <r>
      <rPr>
        <sz val="10"/>
        <color theme="1"/>
        <rFont val="Arial"/>
        <family val="2"/>
      </rPr>
      <t xml:space="preserve">Furnizimi, transporti e të gjitha materialeve të nevojshme dhe instalimi me makinë i shtresës së nivelizimit (trashësia: 3 + 5 cm). 
</t>
    </r>
    <r>
      <rPr>
        <i/>
        <sz val="10"/>
        <color theme="1"/>
        <rFont val="Arial"/>
        <family val="2"/>
      </rPr>
      <t>Nabavka, isporuka svog potrebnog materijala i mašinsko postavljanje estrihta/ubercuga (debljine: 3 + 5 cm).</t>
    </r>
  </si>
  <si>
    <t xml:space="preserve">Dimensions/Dimensionet/Dimenzije: 80 by/me/sa 205 cm. </t>
  </si>
  <si>
    <t xml:space="preserve">Dimensions/Dimensionet/Dimenzije:: 90 by/me/sa 205 cm. </t>
  </si>
  <si>
    <t>Dimensions/Dimensionet/Dimenzije: 140 by/me/sa160 cm</t>
  </si>
  <si>
    <t>Dimensions/Dimensionet/Dimenzije: 60 by/me/sa 80 cm</t>
  </si>
  <si>
    <t>Dimensions/Dimensionet/Dimenzije: 60 by/me/sa 60 cm</t>
  </si>
  <si>
    <t>Dimensions/Dimensionet/Dimenzije: 80 by/me/sa 205 cm</t>
  </si>
  <si>
    <t>Dimensions/Dimensionet/Dimenzije: 90 by/me/sa 205 cm</t>
  </si>
  <si>
    <t>Dimensions/Dimensionet/Dimenzije: 100 by/me/sa 205 cm</t>
  </si>
  <si>
    <t>Dimensions/Dimensionet/Dimenzije: 200 by/me/sa 205 cm</t>
  </si>
  <si>
    <t>Dimensions/Dimensionet/Dimenzije: 140 by/me/sa 160 cm</t>
  </si>
  <si>
    <r>
      <rPr>
        <b/>
        <sz val="10"/>
        <color theme="1"/>
        <rFont val="Arial"/>
        <family val="2"/>
      </rPr>
      <t>Supply and delivery of all materials, and execution of plastering works around doors and windows with two layers of 1:2:6 continuum mortar plus an additional layer of ready-to-use mortar.</t>
    </r>
    <r>
      <rPr>
        <sz val="10"/>
        <color theme="1"/>
        <rFont val="Arial"/>
        <family val="2"/>
      </rPr>
      <t xml:space="preserve">
Furnizimi dhe transporti e të gjitha materialeve dhe kryerja e punëve të suvatimit rreth dyerve dhe dritareve me dy shtresa të llaçit të vazhdueshëm 1:2:6 plus shtresë shtesë të llaçit të gatshëm.
</t>
    </r>
    <r>
      <rPr>
        <i/>
        <sz val="10"/>
        <color theme="1"/>
        <rFont val="Arial"/>
        <family val="2"/>
      </rPr>
      <t>Nabavka i isporuka svih materijala, i malterisanja oko vrata i prozora sa dva sloja 1:2:6 kontinuiranog maltera plus dodatni sloj gotovog maltera.</t>
    </r>
  </si>
  <si>
    <t xml:space="preserve">Dimensions/Dimensionet/Dimenzije: 100 by/me/sa 205 cm </t>
  </si>
  <si>
    <t xml:space="preserve">Dimensions/Dimensionet/Dimenzije: 80 by/me/sa 205 cm </t>
  </si>
  <si>
    <r>
      <rPr>
        <b/>
        <sz val="10"/>
        <color theme="1"/>
        <rFont val="Arial"/>
        <family val="2"/>
      </rPr>
      <t>Supply, delivery and installation of windows, inclusive of window frames, hinges, handles, locks and all other relevant fixtures.  Internal opening on horizontal and vertical axis. Material: high quality PVC (minimum thickness: 64 mm; minimum metal profile thickness: 2 mm across the entire profile). Strong zinc-plated or nickel-plated metal locking mechanism. Hermetically sealed double-glazed units with factory insulation (4 mm = minimum 12 mm vacuum + 4 mm). Windows up to 100cm wide shall consist of one pne only, while 120cm windows shall consist of two panes, and over 180cm wide shall consist of three panes that can be opened on both the vertical and horizontal axis. Plastering of wall profile around each window after installation.</t>
    </r>
    <r>
      <rPr>
        <sz val="10"/>
        <color theme="1"/>
        <rFont val="Arial"/>
        <family val="2"/>
      </rPr>
      <t xml:space="preserve">
Furnizimi, transporti dhe montimi i dritareve, duke përfshirë kornizat e dritareve, nyjet, dorëzat, bravën e derës dhe të gjitha paisjet tjera relevante. Hapja e brendshme në aksin horizontal dhe vertikal. Materiali: PVC me cilësi të lartë (trashësi minimale: 64 mm, trashësi minimale metalike: 2 mm në të gjithë profilin). Mekanizëm i mbyllur i zinkuar ose nikel i mbyllur. Njësi dyshe me mbyllje hermetikisht të izoluar fabrikisht (4 mm = minimum 12 mm vakum + 4 mm). Dritaret deri në gjerësi 100cm do të përbëhen nga një bllok i vetëm, ndërsa dritaret prej 120 cm duhet të përbëhen nga dy panele dhe mbi 180 cm të gjera duhet të përbëhen nga tre panele që mund të hapen në të dy aksin vertikal dhe horizontal. Suvatimi i profilit të murit rreth secilës dritare pas instalimit.
</t>
    </r>
    <r>
      <rPr>
        <i/>
        <sz val="10"/>
        <color theme="1"/>
        <rFont val="Arial"/>
        <family val="2"/>
      </rPr>
      <t>Nabavka, isporuka i montaža prozora, uključujući okvire prozora, baglame, ručke, brave i sve ostale relevantne elemente. Unutrašnji otvor na horizontalnoj i vertikalnoj osi. Materijal: visokokvalitetni PVC (minimalna debljina: 64 mm; minimalna debljina metalnog profila: 2 mm na celom profilu). Snažan pocinkovani ili niklovani metalni mehanizam za zaključavanje. Hermetički zatvorene jedinice sa dvostrukim staklom sa fabričkom izolacijom (4 mm = minimum 12 mm vakuum + 4 mm). Prozori širine do 100 cm sastoje se samo od jednog okna, dok se prozori od 120cm sastoje od dva okna, a širina preko 180 cm sastoji se od tri okna koja se mogu otvoriti i na vertikalnoj i na horizontalnoj osi. Malterisanje zidnog profila oko svakog prozora nakon instalacije.</t>
    </r>
  </si>
  <si>
    <r>
      <rPr>
        <b/>
        <sz val="10"/>
        <color theme="1"/>
        <rFont val="Arial"/>
        <family val="2"/>
      </rPr>
      <t xml:space="preserve">Supply, delivery and installation of double-slab external metal doors, inclusive of door frames, hinges, handles, locks and all other relevant fixtures.  Dimensions: 200 by 200 cm.
</t>
    </r>
    <r>
      <rPr>
        <sz val="10"/>
        <color theme="1"/>
        <rFont val="Arial"/>
        <family val="2"/>
      </rPr>
      <t xml:space="preserve">Furnizimi, transporti dhe montimi i dyerve metalike të jashtme të dyfishta, duke përfshirë kornizat e dyerve, nyjet, dorëzat, bravën e derës dhe të gjitha paisjet tjera relevante. Dimensionet: 200 me 200 cm.
</t>
    </r>
    <r>
      <rPr>
        <i/>
        <sz val="10"/>
        <color theme="1"/>
        <rFont val="Arial"/>
        <family val="2"/>
      </rPr>
      <t>Nabavka, isporuka i ugradnja dvokrilnih vanjskih metalnih vrata, uključujući okvire vrata, baglame, ručke, brave i sve ostale relevantne instalacije. Dimenzije: 200 sa 200 cm.</t>
    </r>
  </si>
  <si>
    <r>
      <rPr>
        <b/>
        <sz val="10"/>
        <color theme="1"/>
        <rFont val="Arial"/>
        <family val="2"/>
      </rPr>
      <t>Supply, delivery and installation of transom double-slab double-glazed entrance doors, inclusive of frames, hinges, handles, locks and all other relevant fixtures. Dimensions: 200 by 300 cm. Material: high quality double glazing PVC (hermetically sealed double glazing unit with factory insulation (4 mm = minimum 16 mm vacuum + 4 mm)); minimum thickness: 64 mm; inner metal profile thickness: 2 mm throughout the PVC interior profile. Plastering of wall profile around each door after installation.</t>
    </r>
    <r>
      <rPr>
        <sz val="10"/>
        <color theme="1"/>
        <rFont val="Arial"/>
        <family val="2"/>
      </rPr>
      <t xml:space="preserve">
Furnizimi, transporti dhe montimi i dyerve të hyrjes të dyfishta me dy xhamë dyfishe, duke përfshirë kornizat, nyjet, dorëza, bravë dere dhe të gjitha pajisjet e tjera relevante. Dimensionet: 200 nga 300 cm. Materiali: PVC me dy lustrim me cilësi të lartë (njësi të dyfishtë me izolim të mbyllur hermetikisht (4 mm = minimum 16 mm vakum + 4 mm)); trashësi minimale: 64 mm; trashësi të brendshme të profileve metalike: 2 mm në të gjithë profilin e PVC të brendshme. Suvatimi i profilit të murit rreth secilës derë pas instalimit.
</t>
    </r>
    <r>
      <rPr>
        <i/>
        <sz val="10"/>
        <color theme="1"/>
        <rFont val="Arial"/>
        <family val="2"/>
      </rPr>
      <t>Nabavka, isporuka i ugradnja  dvokrilnih, ulaznih vrata sa duplim staklom, uključujući okvire, baglame, ručke, brave i sve druge relevantne elemente. Dimenzije: 200 k 300 cm. Materijal: visokokvalitetno dvostruko glazirani PVC (hermetički zatvoreno dvostruko staklo sa fabričkom izolacijom (4 mm = minimum 16 mm vakuum + 4 mm)); minimalna debljina: 64 mm; unutrašnja debljina metalnog profila: 2 mm u unutrašnjem PVC profilu. Malterisanje zidnog profila oko svih vrata nakon ugradnje.</t>
    </r>
  </si>
  <si>
    <r>
      <rPr>
        <b/>
        <sz val="10"/>
        <color theme="1"/>
        <rFont val="Arial"/>
        <family val="2"/>
      </rPr>
      <t xml:space="preserve">Supply, delivery and installation of laminate flooring, including all necessary materials and baseboards. Floor made of medium boards (class 31); width: 8,2 cm.  Material: high-quality laminate comprising of groove and spring connections.
</t>
    </r>
    <r>
      <rPr>
        <sz val="10"/>
        <color theme="1"/>
        <rFont val="Arial"/>
        <family val="2"/>
      </rPr>
      <t>Furnizimi, transporti dhe montimi i dyshemesë nga laminati, duke përfshirë të gjitha materialet e nevojshme dhe dërrasat bazë. Dyshemeja të jetë nga dërrasat e mesme (klasa 31); gjerësia: 8,2 cm. Materiali: laminat me cilësi të lartë edhe nut dhe feder.</t>
    </r>
    <r>
      <rPr>
        <i/>
        <sz val="10"/>
        <color theme="1"/>
        <rFont val="Arial"/>
        <family val="2"/>
      </rPr>
      <t xml:space="preserve">
Nabavka, isporuka i ugradnja laminatnih podova, uključujući sve potrebne materijale i podne osnove. Pod izrađen od srednjih ploča (klasa 31); širina: 8,2 cm. Materijal: visoko kvalitetan laminat impregnisan i sa nutom i federom.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</si>
</sst>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 [$€-1]"/>
    <numFmt numFmtId="166" formatCode="#,##0.00\ [$€-424]"/>
    <numFmt numFmtId="167" formatCode="_ * #,##0.00_)\ [$€-1]_ ;_ * \(#,##0.00\)\ [$€-1]_ ;_ * &quot;-&quot;??_)\ [$€-1]_ ;_ @_ "/>
  </numFmts>
  <fonts count="16" x14ac:knownFonts="1">
    <font>
      <sz val="11"/>
      <color theme="1"/>
      <name val="Calibri"/>
      <family val="2"/>
      <scheme val="minor"/>
    </font>
    <font>
      <sz val="10"/>
      <name val="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color theme="1"/>
      <name val="Arial"/>
      <family val="2"/>
    </font>
    <font>
      <b/>
      <sz val="10"/>
      <color theme="1"/>
      <name val="Arial"/>
      <family val="2"/>
    </font>
    <font>
      <i/>
      <sz val="10"/>
      <color theme="1"/>
      <name val="Arial"/>
      <family val="2"/>
    </font>
    <font>
      <vertAlign val="superscript"/>
      <sz val="10"/>
      <color indexed="8"/>
      <name val="Arial"/>
      <family val="2"/>
    </font>
    <font>
      <sz val="10"/>
      <color rgb="FF0070C0"/>
      <name val="Arial"/>
      <family val="2"/>
    </font>
    <font>
      <vertAlign val="superscript"/>
      <sz val="10"/>
      <color indexed="8"/>
      <name val="Calibri"/>
      <family val="2"/>
      <scheme val="minor"/>
    </font>
    <font>
      <b/>
      <i/>
      <sz val="10"/>
      <color theme="1"/>
      <name val="Calibri"/>
      <family val="2"/>
      <scheme val="minor"/>
    </font>
    <font>
      <b/>
      <sz val="10"/>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s>
  <cellStyleXfs count="40">
    <xf numFmtId="0" fontId="0" fillId="0" borderId="0"/>
    <xf numFmtId="164" fontId="2" fillId="0" borderId="0" applyFont="0" applyFill="0" applyBorder="0" applyAlignment="0" applyProtection="0"/>
    <xf numFmtId="0" fontId="1" fillId="0" borderId="0"/>
    <xf numFmtId="0" fontId="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06">
    <xf numFmtId="0" fontId="0" fillId="0" borderId="0" xfId="0"/>
    <xf numFmtId="0" fontId="4" fillId="0" borderId="0" xfId="0" applyFont="1"/>
    <xf numFmtId="0" fontId="6" fillId="0" borderId="0" xfId="0" applyFont="1" applyAlignment="1">
      <alignment vertical="center"/>
    </xf>
    <xf numFmtId="0" fontId="4" fillId="0" borderId="0" xfId="0" applyFont="1" applyAlignment="1">
      <alignment vertical="center"/>
    </xf>
    <xf numFmtId="0" fontId="7" fillId="4" borderId="14"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166" fontId="7" fillId="3" borderId="1" xfId="1" applyNumberFormat="1" applyFont="1" applyFill="1" applyBorder="1" applyAlignment="1">
      <alignment horizontal="center" vertical="center" wrapText="1"/>
    </xf>
    <xf numFmtId="165" fontId="6" fillId="0" borderId="17" xfId="1" applyNumberFormat="1" applyFont="1" applyBorder="1" applyAlignment="1">
      <alignment horizontal="right" vertical="center"/>
    </xf>
    <xf numFmtId="166" fontId="7" fillId="5" borderId="16" xfId="1" applyNumberFormat="1" applyFont="1" applyFill="1" applyBorder="1" applyAlignment="1">
      <alignment horizontal="center" vertical="center" wrapText="1"/>
    </xf>
    <xf numFmtId="165" fontId="7" fillId="5" borderId="9" xfId="1" applyNumberFormat="1" applyFont="1" applyFill="1" applyBorder="1" applyAlignment="1">
      <alignment horizontal="right" vertical="center"/>
    </xf>
    <xf numFmtId="0" fontId="7" fillId="2" borderId="10"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166" fontId="7" fillId="3" borderId="1" xfId="1" applyNumberFormat="1" applyFont="1" applyFill="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right" vertical="center"/>
    </xf>
    <xf numFmtId="0" fontId="6" fillId="0" borderId="8" xfId="0" applyFont="1" applyBorder="1" applyAlignment="1">
      <alignment horizontal="center" vertical="center" wrapText="1"/>
    </xf>
    <xf numFmtId="167" fontId="7" fillId="3" borderId="1" xfId="1" applyNumberFormat="1" applyFont="1" applyFill="1" applyBorder="1" applyAlignment="1">
      <alignment horizont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166" fontId="7" fillId="3" borderId="1" xfId="1" applyNumberFormat="1" applyFont="1" applyFill="1" applyBorder="1" applyAlignment="1"/>
    <xf numFmtId="167" fontId="6" fillId="3" borderId="1" xfId="1" applyNumberFormat="1" applyFont="1" applyFill="1" applyBorder="1" applyAlignment="1">
      <alignment horizontal="center" wrapText="1"/>
    </xf>
    <xf numFmtId="0" fontId="7" fillId="0" borderId="13" xfId="0" applyFont="1" applyFill="1" applyBorder="1" applyAlignment="1">
      <alignment horizontal="left" vertical="center" wrapText="1"/>
    </xf>
    <xf numFmtId="0" fontId="6" fillId="0" borderId="0" xfId="0" applyFont="1" applyBorder="1" applyAlignment="1">
      <alignment horizontal="center" vertical="center"/>
    </xf>
    <xf numFmtId="167" fontId="7" fillId="3" borderId="0" xfId="1" applyNumberFormat="1" applyFont="1" applyFill="1" applyBorder="1" applyAlignment="1">
      <alignment horizontal="center" vertical="center"/>
    </xf>
    <xf numFmtId="0" fontId="6" fillId="0" borderId="3" xfId="0" applyFont="1" applyBorder="1" applyAlignment="1">
      <alignment vertical="center" wrapText="1"/>
    </xf>
    <xf numFmtId="0" fontId="10" fillId="0" borderId="3" xfId="0" applyFont="1" applyBorder="1" applyAlignment="1">
      <alignment horizontal="center" vertical="center" wrapText="1"/>
    </xf>
    <xf numFmtId="166" fontId="7" fillId="3" borderId="3" xfId="1" applyNumberFormat="1" applyFont="1" applyFill="1" applyBorder="1" applyAlignment="1">
      <alignment horizontal="center" vertical="center" wrapText="1"/>
    </xf>
    <xf numFmtId="0" fontId="8" fillId="0" borderId="1" xfId="0" applyNumberFormat="1"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166" fontId="7" fillId="3" borderId="2" xfId="1" applyNumberFormat="1" applyFont="1" applyFill="1" applyBorder="1" applyAlignment="1">
      <alignment horizontal="center" vertical="center" wrapText="1"/>
    </xf>
    <xf numFmtId="166" fontId="4" fillId="0" borderId="0" xfId="0" applyNumberFormat="1" applyFont="1"/>
    <xf numFmtId="0" fontId="12" fillId="0" borderId="0" xfId="0" applyFont="1" applyAlignment="1">
      <alignment horizontal="right" vertical="center"/>
    </xf>
    <xf numFmtId="0" fontId="6" fillId="0" borderId="1" xfId="0" applyFont="1" applyBorder="1" applyAlignment="1">
      <alignment horizontal="right" vertical="center" wrapText="1"/>
    </xf>
    <xf numFmtId="0" fontId="5" fillId="0" borderId="0" xfId="0" applyFont="1" applyAlignment="1">
      <alignment horizontal="center" vertical="center"/>
    </xf>
    <xf numFmtId="0" fontId="7" fillId="0" borderId="12" xfId="0" applyFont="1" applyBorder="1" applyAlignment="1">
      <alignment horizontal="center" vertical="center" wrapText="1"/>
    </xf>
    <xf numFmtId="0" fontId="7" fillId="0" borderId="1" xfId="0" applyNumberFormat="1" applyFont="1" applyBorder="1" applyAlignment="1">
      <alignment horizontal="justify"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166" fontId="7" fillId="3" borderId="4" xfId="1" applyNumberFormat="1" applyFont="1" applyFill="1" applyBorder="1" applyAlignment="1">
      <alignment horizontal="center" vertical="center" wrapText="1"/>
    </xf>
    <xf numFmtId="0" fontId="7" fillId="0" borderId="26" xfId="0" applyFont="1" applyBorder="1" applyAlignment="1">
      <alignment horizontal="center" vertical="center" wrapText="1"/>
    </xf>
    <xf numFmtId="165" fontId="6" fillId="0" borderId="25" xfId="1" applyNumberFormat="1" applyFont="1" applyBorder="1" applyAlignment="1">
      <alignment horizontal="right" vertical="center"/>
    </xf>
    <xf numFmtId="0" fontId="7" fillId="0" borderId="12" xfId="0" applyFont="1" applyFill="1" applyBorder="1" applyAlignment="1">
      <alignment horizontal="center" vertical="center"/>
    </xf>
    <xf numFmtId="165" fontId="6" fillId="0" borderId="27" xfId="1" applyNumberFormat="1" applyFont="1" applyBorder="1" applyAlignment="1">
      <alignment horizontal="right" vertical="center"/>
    </xf>
    <xf numFmtId="0" fontId="5" fillId="0" borderId="24" xfId="0" applyFont="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165" fontId="6" fillId="0" borderId="30" xfId="1" applyNumberFormat="1" applyFont="1" applyBorder="1" applyAlignment="1">
      <alignment horizontal="right" vertical="center"/>
    </xf>
    <xf numFmtId="0" fontId="7" fillId="0" borderId="26" xfId="0" applyFont="1" applyFill="1" applyBorder="1" applyAlignment="1">
      <alignment horizontal="center" vertical="center"/>
    </xf>
    <xf numFmtId="49" fontId="7" fillId="0" borderId="12" xfId="0" applyNumberFormat="1" applyFont="1" applyFill="1" applyBorder="1" applyAlignment="1">
      <alignment horizontal="center" vertical="center"/>
    </xf>
    <xf numFmtId="165" fontId="6" fillId="0" borderId="31" xfId="1" applyNumberFormat="1" applyFont="1" applyBorder="1" applyAlignment="1">
      <alignment horizontal="right" vertical="center" wrapText="1"/>
    </xf>
    <xf numFmtId="165" fontId="6" fillId="0" borderId="31" xfId="1" applyNumberFormat="1" applyFont="1" applyBorder="1" applyAlignment="1">
      <alignment horizontal="right"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xf>
    <xf numFmtId="165" fontId="4" fillId="0" borderId="31" xfId="0" applyNumberFormat="1" applyFont="1" applyBorder="1"/>
    <xf numFmtId="164" fontId="12" fillId="0" borderId="9" xfId="1" applyFont="1" applyBorder="1" applyAlignment="1">
      <alignment horizontal="right" vertical="center"/>
    </xf>
    <xf numFmtId="0" fontId="7" fillId="4" borderId="10" xfId="0" applyFont="1" applyFill="1" applyBorder="1" applyAlignment="1">
      <alignment horizontal="center" vertical="center" wrapText="1"/>
    </xf>
    <xf numFmtId="166" fontId="7" fillId="4" borderId="14" xfId="1" applyNumberFormat="1" applyFont="1" applyFill="1" applyBorder="1" applyAlignment="1">
      <alignment horizontal="center" vertical="center" wrapText="1"/>
    </xf>
    <xf numFmtId="165" fontId="7" fillId="4" borderId="15" xfId="1"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1" xfId="0" applyFont="1" applyBorder="1" applyAlignment="1">
      <alignment vertical="center"/>
    </xf>
    <xf numFmtId="0" fontId="4" fillId="0" borderId="1" xfId="0" applyFont="1" applyBorder="1"/>
    <xf numFmtId="166" fontId="4" fillId="0" borderId="1" xfId="0" applyNumberFormat="1" applyFont="1" applyBorder="1"/>
    <xf numFmtId="0" fontId="4" fillId="0" borderId="31" xfId="0" applyFont="1" applyBorder="1"/>
    <xf numFmtId="0" fontId="5" fillId="0" borderId="12" xfId="0" applyFont="1" applyBorder="1" applyAlignment="1">
      <alignment horizontal="center" vertical="center"/>
    </xf>
    <xf numFmtId="0" fontId="6" fillId="0" borderId="1" xfId="0" applyFont="1" applyBorder="1" applyAlignment="1">
      <alignment horizontal="left" vertical="center" wrapText="1"/>
    </xf>
    <xf numFmtId="0" fontId="7" fillId="5" borderId="32"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2" borderId="7" xfId="0" applyFont="1" applyFill="1" applyBorder="1" applyAlignment="1">
      <alignment horizontal="center" wrapText="1"/>
    </xf>
    <xf numFmtId="0" fontId="7" fillId="2" borderId="11" xfId="0" applyFont="1" applyFill="1" applyBorder="1" applyAlignment="1">
      <alignment horizontal="center" wrapText="1"/>
    </xf>
    <xf numFmtId="0" fontId="7" fillId="2" borderId="6" xfId="0" applyFont="1" applyFill="1" applyBorder="1" applyAlignment="1">
      <alignment horizontal="center" wrapText="1"/>
    </xf>
    <xf numFmtId="49" fontId="7" fillId="0" borderId="29"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65" fontId="6" fillId="0" borderId="17" xfId="1" applyNumberFormat="1" applyFont="1" applyBorder="1" applyAlignment="1">
      <alignment horizontal="center" vertical="center" wrapText="1"/>
    </xf>
    <xf numFmtId="165" fontId="6" fillId="0" borderId="27" xfId="1"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66" fontId="7" fillId="3" borderId="2" xfId="1" applyNumberFormat="1" applyFont="1" applyFill="1" applyBorder="1" applyAlignment="1">
      <alignment horizontal="center" vertical="center"/>
    </xf>
    <xf numFmtId="166" fontId="7" fillId="3" borderId="3" xfId="1" applyNumberFormat="1" applyFont="1" applyFill="1" applyBorder="1" applyAlignment="1">
      <alignment horizontal="center" vertical="center"/>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7" fillId="5" borderId="18" xfId="0" applyFont="1" applyFill="1" applyBorder="1" applyAlignment="1">
      <alignment horizontal="center" wrapText="1"/>
    </xf>
    <xf numFmtId="0" fontId="7" fillId="5" borderId="16" xfId="0" applyFont="1" applyFill="1" applyBorder="1" applyAlignment="1">
      <alignment horizont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0" xfId="0" applyFont="1" applyBorder="1" applyAlignment="1">
      <alignment horizontal="center"/>
    </xf>
    <xf numFmtId="0" fontId="6" fillId="0" borderId="1" xfId="0" applyFont="1" applyBorder="1" applyAlignment="1">
      <alignment horizontal="left" vertical="center" wrapText="1"/>
    </xf>
    <xf numFmtId="0" fontId="12" fillId="0" borderId="18" xfId="0" applyFont="1" applyBorder="1" applyAlignment="1">
      <alignment horizontal="right" vertical="center"/>
    </xf>
    <xf numFmtId="0" fontId="12" fillId="0" borderId="16" xfId="0" applyFont="1" applyBorder="1" applyAlignment="1">
      <alignment horizontal="right" vertical="center"/>
    </xf>
  </cellXfs>
  <cellStyles count="40">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Normal" xfId="0" builtinId="0"/>
    <cellStyle name="Normal 2" xfId="2"/>
    <cellStyle name="Normal 3"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474345</xdr:colOff>
      <xdr:row>4</xdr:row>
      <xdr:rowOff>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88720" y="4212489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4</xdr:row>
      <xdr:rowOff>0</xdr:rowOff>
    </xdr:from>
    <xdr:ext cx="184731" cy="264560"/>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188720" y="4212489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3822246</xdr:colOff>
      <xdr:row>0</xdr:row>
      <xdr:rowOff>0</xdr:rowOff>
    </xdr:from>
    <xdr:to>
      <xdr:col>1</xdr:col>
      <xdr:colOff>3911090</xdr:colOff>
      <xdr:row>0</xdr:row>
      <xdr:rowOff>2141</xdr:rowOff>
    </xdr:to>
    <xdr:pic>
      <xdr:nvPicPr>
        <xdr:cNvPr id="10" name="Picture 16">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36621" y="489858"/>
          <a:ext cx="1870019" cy="2141"/>
        </a:xfrm>
        <a:prstGeom prst="rect">
          <a:avLst/>
        </a:prstGeom>
        <a:noFill/>
        <a:ln w="1">
          <a:noFill/>
          <a:miter lim="800000"/>
          <a:headEnd/>
          <a:tailEnd/>
        </a:ln>
        <a:effectLst/>
      </xdr:spPr>
    </xdr:pic>
    <xdr:clientData/>
  </xdr:twoCellAnchor>
  <xdr:oneCellAnchor>
    <xdr:from>
      <xdr:col>1</xdr:col>
      <xdr:colOff>474345</xdr:colOff>
      <xdr:row>4</xdr:row>
      <xdr:rowOff>0</xdr:rowOff>
    </xdr:from>
    <xdr:ext cx="184731" cy="264560"/>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1074420" y="2252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4</xdr:row>
      <xdr:rowOff>0</xdr:rowOff>
    </xdr:from>
    <xdr:ext cx="184731" cy="264560"/>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1074420" y="2252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4</xdr:row>
      <xdr:rowOff>0</xdr:rowOff>
    </xdr:from>
    <xdr:ext cx="184731" cy="264560"/>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1074420" y="2252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4</xdr:row>
      <xdr:rowOff>0</xdr:rowOff>
    </xdr:from>
    <xdr:ext cx="184731" cy="264560"/>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1074420" y="2252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38</xdr:row>
      <xdr:rowOff>0</xdr:rowOff>
    </xdr:from>
    <xdr:ext cx="184731" cy="264560"/>
    <xdr:sp macro="" textlink="">
      <xdr:nvSpPr>
        <xdr:cNvPr id="19" name="TextBox 18">
          <a:extLst>
            <a:ext uri="{FF2B5EF4-FFF2-40B4-BE49-F238E27FC236}">
              <a16:creationId xmlns:a16="http://schemas.microsoft.com/office/drawing/2014/main" xmlns="" id="{00000000-0008-0000-0000-000013000000}"/>
            </a:ext>
          </a:extLst>
        </xdr:cNvPr>
        <xdr:cNvSpPr txBox="1"/>
      </xdr:nvSpPr>
      <xdr:spPr>
        <a:xfrm>
          <a:off x="1091565" y="21549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38</xdr:row>
      <xdr:rowOff>0</xdr:rowOff>
    </xdr:from>
    <xdr:ext cx="184731" cy="264560"/>
    <xdr:sp macro="" textlink="">
      <xdr:nvSpPr>
        <xdr:cNvPr id="20" name="TextBox 19">
          <a:extLst>
            <a:ext uri="{FF2B5EF4-FFF2-40B4-BE49-F238E27FC236}">
              <a16:creationId xmlns:a16="http://schemas.microsoft.com/office/drawing/2014/main" xmlns="" id="{00000000-0008-0000-0000-000014000000}"/>
            </a:ext>
          </a:extLst>
        </xdr:cNvPr>
        <xdr:cNvSpPr txBox="1"/>
      </xdr:nvSpPr>
      <xdr:spPr>
        <a:xfrm>
          <a:off x="1091565" y="21549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38</xdr:row>
      <xdr:rowOff>0</xdr:rowOff>
    </xdr:from>
    <xdr:ext cx="184731" cy="264560"/>
    <xdr:sp macro="" textlink="">
      <xdr:nvSpPr>
        <xdr:cNvPr id="21" name="TextBox 20">
          <a:extLst>
            <a:ext uri="{FF2B5EF4-FFF2-40B4-BE49-F238E27FC236}">
              <a16:creationId xmlns:a16="http://schemas.microsoft.com/office/drawing/2014/main" xmlns="" id="{00000000-0008-0000-0000-000015000000}"/>
            </a:ext>
          </a:extLst>
        </xdr:cNvPr>
        <xdr:cNvSpPr txBox="1"/>
      </xdr:nvSpPr>
      <xdr:spPr>
        <a:xfrm>
          <a:off x="1091565" y="21549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474345</xdr:colOff>
      <xdr:row>38</xdr:row>
      <xdr:rowOff>0</xdr:rowOff>
    </xdr:from>
    <xdr:ext cx="184731" cy="264560"/>
    <xdr:sp macro="" textlink="">
      <xdr:nvSpPr>
        <xdr:cNvPr id="22" name="TextBox 21">
          <a:extLst>
            <a:ext uri="{FF2B5EF4-FFF2-40B4-BE49-F238E27FC236}">
              <a16:creationId xmlns:a16="http://schemas.microsoft.com/office/drawing/2014/main" xmlns="" id="{00000000-0008-0000-0000-000016000000}"/>
            </a:ext>
          </a:extLst>
        </xdr:cNvPr>
        <xdr:cNvSpPr txBox="1"/>
      </xdr:nvSpPr>
      <xdr:spPr>
        <a:xfrm>
          <a:off x="1091565" y="21549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Normal="100" workbookViewId="0">
      <selection activeCell="B63" sqref="B63"/>
    </sheetView>
  </sheetViews>
  <sheetFormatPr defaultColWidth="8.85546875" defaultRowHeight="12.75" x14ac:dyDescent="0.2"/>
  <cols>
    <col min="1" max="1" width="10.85546875" style="38" customWidth="1"/>
    <col min="2" max="2" width="80.85546875" style="2" customWidth="1"/>
    <col min="3" max="3" width="23.42578125" style="3" customWidth="1"/>
    <col min="4" max="4" width="17.140625" style="1" customWidth="1"/>
    <col min="5" max="5" width="22.28515625" style="35" customWidth="1"/>
    <col min="6" max="6" width="23" style="1" customWidth="1"/>
    <col min="7" max="16384" width="8.85546875" style="1"/>
  </cols>
  <sheetData>
    <row r="1" spans="1:6" s="3" customFormat="1" ht="25.5" customHeight="1" thickBot="1" x14ac:dyDescent="0.3">
      <c r="A1" s="93" t="s">
        <v>11</v>
      </c>
      <c r="B1" s="94"/>
      <c r="C1" s="94"/>
      <c r="D1" s="94"/>
      <c r="E1" s="94"/>
      <c r="F1" s="95"/>
    </row>
    <row r="2" spans="1:6" ht="89.25" customHeight="1" thickBot="1" x14ac:dyDescent="0.25">
      <c r="A2" s="61" t="s">
        <v>4</v>
      </c>
      <c r="B2" s="4" t="s">
        <v>14</v>
      </c>
      <c r="C2" s="4" t="s">
        <v>15</v>
      </c>
      <c r="D2" s="4" t="s">
        <v>16</v>
      </c>
      <c r="E2" s="62" t="s">
        <v>7</v>
      </c>
      <c r="F2" s="63" t="s">
        <v>1</v>
      </c>
    </row>
    <row r="3" spans="1:6" ht="17.25" customHeight="1" thickBot="1" x14ac:dyDescent="0.55000000000000004">
      <c r="A3" s="96"/>
      <c r="B3" s="97"/>
      <c r="C3" s="97"/>
      <c r="D3" s="97"/>
      <c r="E3" s="97"/>
      <c r="F3" s="98"/>
    </row>
    <row r="4" spans="1:6" ht="19.899999999999999" customHeight="1" thickBot="1" x14ac:dyDescent="0.55000000000000004">
      <c r="A4" s="12">
        <v>1</v>
      </c>
      <c r="B4" s="89" t="s">
        <v>8</v>
      </c>
      <c r="C4" s="89"/>
      <c r="D4" s="89"/>
      <c r="E4" s="89"/>
      <c r="F4" s="90"/>
    </row>
    <row r="5" spans="1:6" ht="93.75" customHeight="1" x14ac:dyDescent="0.2">
      <c r="A5" s="39">
        <v>1.1000000000000001</v>
      </c>
      <c r="B5" s="5" t="s">
        <v>37</v>
      </c>
      <c r="C5" s="6" t="s">
        <v>5</v>
      </c>
      <c r="D5" s="7">
        <v>250</v>
      </c>
      <c r="E5" s="8"/>
      <c r="F5" s="9">
        <f>D5*E5</f>
        <v>0</v>
      </c>
    </row>
    <row r="6" spans="1:6" ht="19.899999999999999" customHeight="1" thickBot="1" x14ac:dyDescent="0.55000000000000004">
      <c r="A6" s="91" t="str">
        <f>B4</f>
        <v>Masonry and plastering works / Punet e muratimit dhe suvatimit / Zidarski i malterski radovi</v>
      </c>
      <c r="B6" s="92"/>
      <c r="C6" s="92"/>
      <c r="D6" s="92"/>
      <c r="E6" s="10" t="s">
        <v>2</v>
      </c>
      <c r="F6" s="11">
        <f>SUM(F5:F5)</f>
        <v>0</v>
      </c>
    </row>
    <row r="7" spans="1:6" ht="15" customHeight="1" thickBot="1" x14ac:dyDescent="0.55000000000000004">
      <c r="A7" s="99"/>
      <c r="B7" s="100"/>
      <c r="C7" s="100"/>
      <c r="D7" s="100"/>
      <c r="E7" s="100"/>
      <c r="F7" s="101"/>
    </row>
    <row r="8" spans="1:6" ht="19.899999999999999" customHeight="1" thickBot="1" x14ac:dyDescent="0.55000000000000004">
      <c r="A8" s="12">
        <v>2</v>
      </c>
      <c r="B8" s="74" t="s">
        <v>12</v>
      </c>
      <c r="C8" s="75"/>
      <c r="D8" s="75"/>
      <c r="E8" s="75"/>
      <c r="F8" s="76"/>
    </row>
    <row r="9" spans="1:6" ht="214.9" customHeight="1" x14ac:dyDescent="0.2">
      <c r="A9" s="46">
        <v>2.1</v>
      </c>
      <c r="B9" s="70" t="s">
        <v>42</v>
      </c>
      <c r="C9" s="13" t="s">
        <v>13</v>
      </c>
      <c r="D9" s="16">
        <v>3</v>
      </c>
      <c r="E9" s="15"/>
      <c r="F9" s="47">
        <f>D9*E9</f>
        <v>0</v>
      </c>
    </row>
    <row r="10" spans="1:6" ht="154.9" customHeight="1" x14ac:dyDescent="0.2">
      <c r="A10" s="69"/>
      <c r="B10" s="64" t="s">
        <v>17</v>
      </c>
      <c r="C10" s="65"/>
      <c r="D10" s="66"/>
      <c r="E10" s="67"/>
      <c r="F10" s="68"/>
    </row>
    <row r="11" spans="1:6" ht="15" customHeight="1" x14ac:dyDescent="0.2">
      <c r="A11" s="49">
        <v>2.2000000000000002</v>
      </c>
      <c r="B11" s="22" t="s">
        <v>38</v>
      </c>
      <c r="C11" s="6" t="s">
        <v>13</v>
      </c>
      <c r="D11" s="16">
        <v>15</v>
      </c>
      <c r="E11" s="15"/>
      <c r="F11" s="55">
        <f>E11*D11</f>
        <v>0</v>
      </c>
    </row>
    <row r="12" spans="1:6" ht="15" customHeight="1" x14ac:dyDescent="0.2">
      <c r="A12" s="46">
        <v>2.2999999999999998</v>
      </c>
      <c r="B12" s="22" t="s">
        <v>39</v>
      </c>
      <c r="C12" s="6" t="s">
        <v>13</v>
      </c>
      <c r="D12" s="16">
        <v>3</v>
      </c>
      <c r="E12" s="15"/>
      <c r="F12" s="55">
        <f>E12*D12</f>
        <v>0</v>
      </c>
    </row>
    <row r="13" spans="1:6" ht="155.25" customHeight="1" x14ac:dyDescent="0.2">
      <c r="A13" s="48"/>
      <c r="B13" s="70" t="s">
        <v>18</v>
      </c>
      <c r="C13" s="65"/>
      <c r="D13" s="66"/>
      <c r="E13" s="67"/>
      <c r="F13" s="68"/>
    </row>
    <row r="14" spans="1:6" ht="15" customHeight="1" x14ac:dyDescent="0.2">
      <c r="A14" s="46">
        <v>2.4</v>
      </c>
      <c r="B14" s="37" t="s">
        <v>27</v>
      </c>
      <c r="C14" s="6" t="s">
        <v>13</v>
      </c>
      <c r="D14" s="16">
        <v>3</v>
      </c>
      <c r="E14" s="15"/>
      <c r="F14" s="55">
        <f>E14*D14</f>
        <v>0</v>
      </c>
    </row>
    <row r="15" spans="1:6" ht="15" customHeight="1" x14ac:dyDescent="0.2">
      <c r="A15" s="46">
        <v>2.5</v>
      </c>
      <c r="B15" s="37" t="s">
        <v>28</v>
      </c>
      <c r="C15" s="6" t="s">
        <v>13</v>
      </c>
      <c r="D15" s="16">
        <v>1</v>
      </c>
      <c r="E15" s="15"/>
      <c r="F15" s="55">
        <f>E15*D15</f>
        <v>0</v>
      </c>
    </row>
    <row r="16" spans="1:6" ht="90" customHeight="1" x14ac:dyDescent="0.2">
      <c r="A16" s="50">
        <v>2.6</v>
      </c>
      <c r="B16" s="70" t="s">
        <v>41</v>
      </c>
      <c r="C16" s="6" t="s">
        <v>13</v>
      </c>
      <c r="D16" s="16">
        <v>2</v>
      </c>
      <c r="E16" s="15"/>
      <c r="F16" s="55"/>
    </row>
    <row r="17" spans="1:6" x14ac:dyDescent="0.2">
      <c r="A17" s="77"/>
      <c r="B17" s="79" t="s">
        <v>40</v>
      </c>
      <c r="C17" s="81"/>
      <c r="D17" s="85"/>
      <c r="E17" s="87"/>
      <c r="F17" s="83"/>
    </row>
    <row r="18" spans="1:6" ht="300" customHeight="1" x14ac:dyDescent="0.2">
      <c r="A18" s="78"/>
      <c r="B18" s="80"/>
      <c r="C18" s="82"/>
      <c r="D18" s="86"/>
      <c r="E18" s="88"/>
      <c r="F18" s="84"/>
    </row>
    <row r="19" spans="1:6" ht="15" customHeight="1" x14ac:dyDescent="0.2">
      <c r="A19" s="46">
        <v>2.8</v>
      </c>
      <c r="B19" s="17" t="s">
        <v>29</v>
      </c>
      <c r="C19" s="13" t="s">
        <v>13</v>
      </c>
      <c r="D19" s="7">
        <v>31</v>
      </c>
      <c r="E19" s="19"/>
      <c r="F19" s="47">
        <f>E19*D19</f>
        <v>0</v>
      </c>
    </row>
    <row r="20" spans="1:6" ht="15" customHeight="1" x14ac:dyDescent="0.2">
      <c r="A20" s="46">
        <v>2.9</v>
      </c>
      <c r="B20" s="17" t="s">
        <v>30</v>
      </c>
      <c r="C20" s="13" t="s">
        <v>13</v>
      </c>
      <c r="D20" s="7">
        <v>1</v>
      </c>
      <c r="E20" s="19"/>
      <c r="F20" s="47">
        <f>E20*D20</f>
        <v>0</v>
      </c>
    </row>
    <row r="21" spans="1:6" ht="15" customHeight="1" x14ac:dyDescent="0.2">
      <c r="A21" s="46">
        <v>2.1</v>
      </c>
      <c r="B21" s="17" t="s">
        <v>31</v>
      </c>
      <c r="C21" s="13" t="s">
        <v>13</v>
      </c>
      <c r="D21" s="7">
        <v>3</v>
      </c>
      <c r="E21" s="19"/>
      <c r="F21" s="47">
        <f>E21*D21</f>
        <v>0</v>
      </c>
    </row>
    <row r="22" spans="1:6" ht="38.25" x14ac:dyDescent="0.2">
      <c r="A22" s="53"/>
      <c r="B22" s="20" t="s">
        <v>19</v>
      </c>
      <c r="C22" s="14"/>
      <c r="D22" s="14"/>
      <c r="E22" s="15"/>
      <c r="F22" s="54"/>
    </row>
    <row r="23" spans="1:6" ht="15" customHeight="1" x14ac:dyDescent="0.2">
      <c r="A23" s="46">
        <v>2.11</v>
      </c>
      <c r="B23" s="21" t="s">
        <v>32</v>
      </c>
      <c r="C23" s="13" t="s">
        <v>13</v>
      </c>
      <c r="D23" s="7">
        <v>6</v>
      </c>
      <c r="E23" s="19"/>
      <c r="F23" s="47">
        <f>E23*D23</f>
        <v>0</v>
      </c>
    </row>
    <row r="24" spans="1:6" ht="15" customHeight="1" x14ac:dyDescent="0.2">
      <c r="A24" s="46">
        <v>2.12</v>
      </c>
      <c r="B24" s="21" t="s">
        <v>33</v>
      </c>
      <c r="C24" s="13" t="s">
        <v>13</v>
      </c>
      <c r="D24" s="7">
        <v>1</v>
      </c>
      <c r="E24" s="19"/>
      <c r="F24" s="47">
        <f>E24*D24</f>
        <v>0</v>
      </c>
    </row>
    <row r="25" spans="1:6" ht="15" customHeight="1" x14ac:dyDescent="0.2">
      <c r="A25" s="46">
        <v>2.13</v>
      </c>
      <c r="B25" s="22" t="s">
        <v>34</v>
      </c>
      <c r="C25" s="13" t="s">
        <v>13</v>
      </c>
      <c r="D25" s="16">
        <v>15</v>
      </c>
      <c r="E25" s="23"/>
      <c r="F25" s="47">
        <f>E25*D25</f>
        <v>0</v>
      </c>
    </row>
    <row r="26" spans="1:6" ht="15" customHeight="1" x14ac:dyDescent="0.2">
      <c r="A26" s="46">
        <v>2.14</v>
      </c>
      <c r="B26" s="22" t="s">
        <v>35</v>
      </c>
      <c r="C26" s="13" t="s">
        <v>13</v>
      </c>
      <c r="D26" s="16">
        <v>2</v>
      </c>
      <c r="E26" s="23"/>
      <c r="F26" s="47">
        <f>E26*D26</f>
        <v>0</v>
      </c>
    </row>
    <row r="27" spans="1:6" ht="38.25" x14ac:dyDescent="0.2">
      <c r="A27" s="53" t="s">
        <v>10</v>
      </c>
      <c r="B27" s="20" t="s">
        <v>20</v>
      </c>
      <c r="C27" s="13" t="s">
        <v>13</v>
      </c>
      <c r="D27" s="7">
        <v>3</v>
      </c>
      <c r="E27" s="19"/>
      <c r="F27" s="47">
        <f>E27*D27</f>
        <v>0</v>
      </c>
    </row>
    <row r="28" spans="1:6" ht="38.25" x14ac:dyDescent="0.2">
      <c r="A28" s="46"/>
      <c r="B28" s="20" t="s">
        <v>21</v>
      </c>
      <c r="C28" s="18"/>
      <c r="D28" s="6"/>
      <c r="E28" s="19"/>
      <c r="F28" s="55"/>
    </row>
    <row r="29" spans="1:6" ht="15" customHeight="1" x14ac:dyDescent="0.2">
      <c r="A29" s="46">
        <v>2.16</v>
      </c>
      <c r="B29" s="17" t="s">
        <v>36</v>
      </c>
      <c r="C29" s="13" t="s">
        <v>13</v>
      </c>
      <c r="D29" s="7">
        <v>31</v>
      </c>
      <c r="E29" s="24"/>
      <c r="F29" s="47">
        <f>E29*D29</f>
        <v>0</v>
      </c>
    </row>
    <row r="30" spans="1:6" ht="15" customHeight="1" x14ac:dyDescent="0.2">
      <c r="A30" s="46">
        <v>2.17</v>
      </c>
      <c r="B30" s="17" t="s">
        <v>30</v>
      </c>
      <c r="C30" s="13" t="s">
        <v>13</v>
      </c>
      <c r="D30" s="7">
        <v>1</v>
      </c>
      <c r="E30" s="24"/>
      <c r="F30" s="47">
        <f>E30*D30</f>
        <v>0</v>
      </c>
    </row>
    <row r="31" spans="1:6" ht="15" customHeight="1" x14ac:dyDescent="0.2">
      <c r="A31" s="46">
        <v>2.1800000000000002</v>
      </c>
      <c r="B31" s="17" t="s">
        <v>31</v>
      </c>
      <c r="C31" s="13" t="s">
        <v>13</v>
      </c>
      <c r="D31" s="7">
        <v>3</v>
      </c>
      <c r="E31" s="24"/>
      <c r="F31" s="47">
        <f>E31*D31</f>
        <v>0</v>
      </c>
    </row>
    <row r="32" spans="1:6" ht="19.899999999999999" customHeight="1" thickBot="1" x14ac:dyDescent="0.25">
      <c r="A32" s="71" t="str">
        <f>B8</f>
        <v>Carpentry works / Punet e zdrukthtarise / Stolarski radovi</v>
      </c>
      <c r="B32" s="72"/>
      <c r="C32" s="72"/>
      <c r="D32" s="73"/>
      <c r="E32" s="10" t="s">
        <v>2</v>
      </c>
      <c r="F32" s="11">
        <f>SUM(F11:F31)</f>
        <v>0</v>
      </c>
    </row>
    <row r="33" spans="1:6" ht="13.5" thickBot="1" x14ac:dyDescent="0.25">
      <c r="A33" s="52"/>
      <c r="B33" s="25"/>
      <c r="C33" s="26"/>
      <c r="D33" s="26"/>
      <c r="E33" s="27"/>
      <c r="F33" s="45"/>
    </row>
    <row r="34" spans="1:6" ht="19.899999999999999" customHeight="1" thickBot="1" x14ac:dyDescent="0.25">
      <c r="A34" s="12">
        <v>3</v>
      </c>
      <c r="B34" s="74" t="s">
        <v>9</v>
      </c>
      <c r="C34" s="75"/>
      <c r="D34" s="75"/>
      <c r="E34" s="75"/>
      <c r="F34" s="76"/>
    </row>
    <row r="35" spans="1:6" ht="76.5" x14ac:dyDescent="0.2">
      <c r="A35" s="39">
        <v>3.1</v>
      </c>
      <c r="B35" s="5" t="s">
        <v>22</v>
      </c>
      <c r="C35" s="6" t="s">
        <v>5</v>
      </c>
      <c r="D35" s="7">
        <v>91</v>
      </c>
      <c r="E35" s="8"/>
      <c r="F35" s="55">
        <f t="shared" ref="F35:F40" si="0">D35*E35</f>
        <v>0</v>
      </c>
    </row>
    <row r="36" spans="1:6" ht="85.5" customHeight="1" x14ac:dyDescent="0.2">
      <c r="A36" s="56">
        <v>3.2</v>
      </c>
      <c r="B36" s="28" t="s">
        <v>26</v>
      </c>
      <c r="C36" s="13" t="s">
        <v>6</v>
      </c>
      <c r="D36" s="29">
        <v>91</v>
      </c>
      <c r="E36" s="30"/>
      <c r="F36" s="55">
        <f t="shared" si="0"/>
        <v>0</v>
      </c>
    </row>
    <row r="37" spans="1:6" ht="114.75" x14ac:dyDescent="0.2">
      <c r="A37" s="39">
        <v>3.3</v>
      </c>
      <c r="B37" s="31" t="s">
        <v>43</v>
      </c>
      <c r="C37" s="6" t="s">
        <v>5</v>
      </c>
      <c r="D37" s="7">
        <v>91</v>
      </c>
      <c r="E37" s="8"/>
      <c r="F37" s="55">
        <f t="shared" si="0"/>
        <v>0</v>
      </c>
    </row>
    <row r="38" spans="1:6" ht="41.25" customHeight="1" x14ac:dyDescent="0.2">
      <c r="A38" s="39">
        <v>3.4</v>
      </c>
      <c r="B38" s="40" t="s">
        <v>25</v>
      </c>
      <c r="C38" s="6" t="s">
        <v>5</v>
      </c>
      <c r="D38" s="7">
        <v>20</v>
      </c>
      <c r="E38" s="8"/>
      <c r="F38" s="55">
        <f t="shared" si="0"/>
        <v>0</v>
      </c>
    </row>
    <row r="39" spans="1:6" ht="44.25" customHeight="1" x14ac:dyDescent="0.2">
      <c r="A39" s="39">
        <v>3.5</v>
      </c>
      <c r="B39" s="5" t="s">
        <v>24</v>
      </c>
      <c r="C39" s="6" t="s">
        <v>13</v>
      </c>
      <c r="D39" s="7">
        <v>31</v>
      </c>
      <c r="E39" s="8"/>
      <c r="F39" s="55">
        <f t="shared" si="0"/>
        <v>0</v>
      </c>
    </row>
    <row r="40" spans="1:6" ht="38.25" x14ac:dyDescent="0.2">
      <c r="A40" s="57">
        <v>3.6</v>
      </c>
      <c r="B40" s="33" t="s">
        <v>23</v>
      </c>
      <c r="C40" s="32" t="s">
        <v>0</v>
      </c>
      <c r="D40" s="32">
        <v>1</v>
      </c>
      <c r="E40" s="34"/>
      <c r="F40" s="9">
        <f t="shared" si="0"/>
        <v>0</v>
      </c>
    </row>
    <row r="41" spans="1:6" ht="19.899999999999999" customHeight="1" thickBot="1" x14ac:dyDescent="0.25">
      <c r="A41" s="71" t="str">
        <f>B34</f>
        <v>Flooring works / Punet e dyshemese / Podni radovi</v>
      </c>
      <c r="B41" s="72"/>
      <c r="C41" s="72"/>
      <c r="D41" s="73"/>
      <c r="E41" s="10" t="s">
        <v>2</v>
      </c>
      <c r="F41" s="11">
        <f>SUM(F36:F40)</f>
        <v>0</v>
      </c>
    </row>
    <row r="42" spans="1:6" x14ac:dyDescent="0.2">
      <c r="A42" s="44"/>
      <c r="B42" s="41"/>
      <c r="C42" s="42"/>
      <c r="D42" s="42"/>
      <c r="E42" s="43"/>
      <c r="F42" s="51"/>
    </row>
    <row r="43" spans="1:6" ht="19.899999999999999" customHeight="1" x14ac:dyDescent="0.2">
      <c r="A43" s="58">
        <v>1</v>
      </c>
      <c r="B43" s="103" t="str">
        <f>B4</f>
        <v>Masonry and plastering works / Punet e muratimit dhe suvatimit / Zidarski i malterski radovi</v>
      </c>
      <c r="C43" s="103"/>
      <c r="D43" s="103"/>
      <c r="E43" s="103"/>
      <c r="F43" s="59">
        <f>F6</f>
        <v>0</v>
      </c>
    </row>
    <row r="44" spans="1:6" ht="19.899999999999999" customHeight="1" x14ac:dyDescent="0.2">
      <c r="A44" s="58">
        <v>2</v>
      </c>
      <c r="B44" s="103" t="str">
        <f>B8</f>
        <v>Carpentry works / Punet e zdrukthtarise / Stolarski radovi</v>
      </c>
      <c r="C44" s="103"/>
      <c r="D44" s="103"/>
      <c r="E44" s="103"/>
      <c r="F44" s="59">
        <f>F32</f>
        <v>0</v>
      </c>
    </row>
    <row r="45" spans="1:6" ht="19.899999999999999" customHeight="1" x14ac:dyDescent="0.2">
      <c r="A45" s="58">
        <v>3</v>
      </c>
      <c r="B45" s="103" t="str">
        <f>A41</f>
        <v>Flooring works / Punet e dyshemese / Podni radovi</v>
      </c>
      <c r="C45" s="103"/>
      <c r="D45" s="103"/>
      <c r="E45" s="103"/>
      <c r="F45" s="59">
        <f>F41</f>
        <v>0</v>
      </c>
    </row>
    <row r="46" spans="1:6" ht="21.75" customHeight="1" thickBot="1" x14ac:dyDescent="0.25">
      <c r="A46" s="104" t="s">
        <v>3</v>
      </c>
      <c r="B46" s="105"/>
      <c r="C46" s="105"/>
      <c r="D46" s="105"/>
      <c r="E46" s="105"/>
      <c r="F46" s="60">
        <f>SUM(F43:F45)</f>
        <v>0</v>
      </c>
    </row>
    <row r="47" spans="1:6" ht="21.75" customHeight="1" x14ac:dyDescent="0.2"/>
    <row r="48" spans="1:6" ht="21.75" customHeight="1" x14ac:dyDescent="0.2"/>
    <row r="49" spans="1:6" ht="21.75" customHeight="1" x14ac:dyDescent="0.2">
      <c r="A49" s="102"/>
      <c r="B49" s="102"/>
      <c r="C49" s="102"/>
      <c r="D49" s="102"/>
      <c r="E49" s="102"/>
    </row>
    <row r="50" spans="1:6" s="36" customFormat="1" ht="22.5" customHeight="1" x14ac:dyDescent="0.2">
      <c r="A50" s="102"/>
      <c r="B50" s="102"/>
      <c r="C50" s="102"/>
      <c r="D50" s="102"/>
      <c r="E50" s="102"/>
      <c r="F50" s="1"/>
    </row>
  </sheetData>
  <mergeCells count="20">
    <mergeCell ref="A49:E50"/>
    <mergeCell ref="B44:E44"/>
    <mergeCell ref="B45:E45"/>
    <mergeCell ref="A46:E46"/>
    <mergeCell ref="B43:E43"/>
    <mergeCell ref="B4:F4"/>
    <mergeCell ref="B8:F8"/>
    <mergeCell ref="A6:D6"/>
    <mergeCell ref="A1:F1"/>
    <mergeCell ref="A3:F3"/>
    <mergeCell ref="A7:F7"/>
    <mergeCell ref="A32:D32"/>
    <mergeCell ref="A41:D41"/>
    <mergeCell ref="B34:F34"/>
    <mergeCell ref="A17:A18"/>
    <mergeCell ref="B17:B18"/>
    <mergeCell ref="C17:C18"/>
    <mergeCell ref="F17:F18"/>
    <mergeCell ref="D17:D18"/>
    <mergeCell ref="E17:E18"/>
  </mergeCells>
  <pageMargins left="0.7" right="0.7" top="0.75" bottom="0.75" header="0.3" footer="0.3"/>
  <pageSetup paperSize="9" scale="5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Specifikacioni</vt:lpstr>
      <vt:lpstr>Specifikacioni!Print_Area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ahalimi</dc:creator>
  <cp:lastModifiedBy>Petrit Tahiri</cp:lastModifiedBy>
  <cp:lastPrinted>2019-05-14T11:27:01Z</cp:lastPrinted>
  <dcterms:created xsi:type="dcterms:W3CDTF">2011-05-30T12:37:09Z</dcterms:created>
  <dcterms:modified xsi:type="dcterms:W3CDTF">2019-06-19T15:02:17Z</dcterms:modified>
</cp:coreProperties>
</file>